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assets!$A$1:$L$62</definedName>
  </definedNames>
  <calcPr calcId="145621"/>
</workbook>
</file>

<file path=xl/calcChain.xml><?xml version="1.0" encoding="utf-8"?>
<calcChain xmlns="http://schemas.openxmlformats.org/spreadsheetml/2006/main">
  <c r="L45" i="1" l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<sst xmlns="http://schemas.openxmlformats.org/spreadsheetml/2006/main" count="74" uniqueCount="72">
  <si>
    <t>Health, Nutrition, Population and Poverty</t>
  </si>
  <si>
    <t>Central African Republic 1994/95 -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</si>
  <si>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</si>
  <si>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</si>
  <si>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</si>
  <si>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</si>
  <si>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</si>
  <si>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</si>
  <si>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</si>
  <si>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</si>
  <si>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</si>
  <si>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</si>
  <si>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</si>
  <si>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</si>
  <si>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</si>
  <si>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</si>
  <si>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</si>
  <si>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</si>
  <si>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</si>
  <si>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</si>
  <si>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</si>
  <si>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</si>
  <si>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</si>
  <si>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</si>
  <si>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</si>
  <si>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</si>
  <si>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</si>
  <si>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</si>
  <si>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</si>
  <si>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piped drinking water in public tap</t>
  </si>
  <si>
    <t>If inside well drinking water</t>
  </si>
  <si>
    <t>If uses river, canal or surface water for drinking</t>
  </si>
  <si>
    <t>Other source of drinking water</t>
  </si>
  <si>
    <t>If uses shared flush toilet</t>
  </si>
  <si>
    <t>If has traditional pit latrine</t>
  </si>
  <si>
    <t>If uses VIP latrine</t>
  </si>
  <si>
    <t>If uses bush,field as latrine</t>
  </si>
  <si>
    <t>If other type of latrine</t>
  </si>
  <si>
    <t>If has dirt, earth principal floor in dwelling</t>
  </si>
  <si>
    <t>If has wood, plank principal floor in dwelling</t>
  </si>
  <si>
    <t>If has cement principal floor</t>
  </si>
  <si>
    <t>If has tile flooring</t>
  </si>
  <si>
    <t>If has other type of flooring</t>
  </si>
  <si>
    <t>If has cane, palm, trunks for walls</t>
  </si>
  <si>
    <t>If has wood planks for walls</t>
  </si>
  <si>
    <t>If has bricks, cement blocks, concrete walls</t>
  </si>
  <si>
    <t>If has other material for walls</t>
  </si>
  <si>
    <t>If has natural material roofing</t>
  </si>
  <si>
    <t>If has other roofing</t>
  </si>
  <si>
    <t>If uses a public well</t>
  </si>
  <si>
    <t>If has own flush toilet</t>
  </si>
  <si>
    <t>If uses a public well with a pump</t>
  </si>
  <si>
    <t>If walls made of unbaked bricks</t>
  </si>
  <si>
    <t>If walls made of finished bricks</t>
  </si>
  <si>
    <t>If roof is made of cement</t>
  </si>
  <si>
    <t>If roof is made of tin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</si>
  <si>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</si>
  <si>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</si>
  <si>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</si>
  <si>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</si>
  <si>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</si>
  <si>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Central African Republic 1994/95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</si>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</sst>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2" fillId="0" borderId="7" xfId="0" applyFont="1" applyBorder="1"/>
    <xf numFmtId="165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zoomScaleNormal="100" workbookViewId="0">
      <selection activeCell="A14" sqref="A14"/>
    </sheetView>
  </sheetViews>
  <sheetFormatPr defaultRowHeight="12.75" x14ac:dyDescent="0.2"/>
  <cols>
    <col min="1" max="1" width="46.5703125" style="57" customWidth="1"/>
    <col min="2" max="2" width="8.85546875" style="23" customWidth="1"/>
    <col min="3" max="3" width="12.140625" style="46" customWidth="1"/>
    <col min="4" max="4" width="10.7109375" style="46" customWidth="1"/>
    <col min="5" max="10" width="8.42578125" style="47" customWidth="1"/>
    <col min="11" max="11" width="8.42578125" style="48" customWidth="1"/>
    <col min="12" max="12" width="9.85546875" style="48" bestFit="1" customWidth="1"/>
    <col min="13" max="14" width="9.28515625" style="23" bestFit="1" customWidth="1"/>
    <col min="15" max="16384" width="9.140625" style="23"/>
  </cols>
  <sheetData>
    <row r="1" spans="1:14" s="2" customFormat="1" ht="17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s="2" customFormat="1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3"/>
      <c r="J2" s="3"/>
      <c r="K2" s="3"/>
      <c r="L2" s="3"/>
    </row>
    <row r="3" spans="1:14" s="2" customFormat="1" ht="12.75" customHeight="1" x14ac:dyDescent="0.3">
      <c r="A3" s="4"/>
      <c r="B3" s="4"/>
      <c r="C3" s="4"/>
      <c r="D3" s="4"/>
      <c r="E3" s="4"/>
      <c r="F3" s="4"/>
      <c r="G3" s="4"/>
      <c r="H3" s="4"/>
      <c r="J3" s="5"/>
      <c r="K3" s="6"/>
      <c r="L3" s="6"/>
    </row>
    <row r="4" spans="1:14" s="2" customFormat="1" ht="12.75" customHeight="1" x14ac:dyDescent="0.2">
      <c r="A4" s="7"/>
      <c r="B4" s="7"/>
      <c r="C4" s="8"/>
      <c r="D4" s="8"/>
      <c r="E4" s="8"/>
      <c r="F4" s="8"/>
      <c r="G4" s="8"/>
      <c r="H4" s="8"/>
      <c r="J4" s="5"/>
      <c r="K4" s="6"/>
      <c r="L4" s="6"/>
    </row>
    <row r="5" spans="1:14" s="2" customFormat="1" ht="12.75" customHeight="1" x14ac:dyDescent="0.2">
      <c r="A5" s="9"/>
      <c r="B5" s="10"/>
      <c r="C5" s="11"/>
      <c r="D5" s="11"/>
      <c r="E5" s="12" t="s">
        <v>2</v>
      </c>
      <c r="F5" s="12"/>
      <c r="G5" s="12"/>
      <c r="H5" s="12"/>
      <c r="I5" s="12"/>
      <c r="J5" s="13" t="s">
        <v>3</v>
      </c>
      <c r="K5" s="14" t="s">
        <v>4</v>
      </c>
      <c r="L5" s="15"/>
    </row>
    <row r="6" spans="1:14" x14ac:dyDescent="0.2">
      <c r="A6" s="16" t="s">
        <v>5</v>
      </c>
      <c r="B6" s="17" t="s">
        <v>6</v>
      </c>
      <c r="C6" s="17"/>
      <c r="D6" s="18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19" t="s">
        <v>12</v>
      </c>
      <c r="J6" s="20"/>
      <c r="K6" s="21" t="s">
        <v>13</v>
      </c>
      <c r="L6" s="22" t="s">
        <v>14</v>
      </c>
    </row>
    <row r="7" spans="1:14" x14ac:dyDescent="0.2">
      <c r="A7" s="24"/>
      <c r="B7" s="11" t="s">
        <v>15</v>
      </c>
      <c r="C7" s="11" t="s">
        <v>16</v>
      </c>
      <c r="D7" s="25" t="s">
        <v>17</v>
      </c>
      <c r="E7" s="12"/>
      <c r="F7" s="12"/>
      <c r="G7" s="12"/>
      <c r="H7" s="26"/>
      <c r="I7" s="27"/>
      <c r="J7" s="28"/>
      <c r="K7" s="29"/>
      <c r="L7" s="30"/>
    </row>
    <row r="8" spans="1:14" ht="16.5" customHeight="1" x14ac:dyDescent="0.2">
      <c r="A8" s="31" t="s">
        <v>18</v>
      </c>
      <c r="B8" s="32">
        <v>5.0319831920516457E-2</v>
      </c>
      <c r="C8" s="33">
        <v>0.2186081048980604</v>
      </c>
      <c r="D8" s="34">
        <v>0</v>
      </c>
      <c r="E8" s="34">
        <v>0</v>
      </c>
      <c r="F8" s="34">
        <v>0</v>
      </c>
      <c r="G8" s="34">
        <v>2.2963527805387384E-3</v>
      </c>
      <c r="H8" s="34">
        <v>0.2497778125805753</v>
      </c>
      <c r="I8" s="35">
        <v>5.0319831920516256E-2</v>
      </c>
      <c r="J8" s="36">
        <v>0.1011610753915438</v>
      </c>
      <c r="K8" s="29">
        <f>(M8-B8)/C8*J8</f>
        <v>0.43946525736427533</v>
      </c>
      <c r="L8" s="29">
        <f>(N8-B8)/C8*J8</f>
        <v>-2.328554246867881E-2</v>
      </c>
      <c r="M8" s="23">
        <v>1</v>
      </c>
      <c r="N8" s="23">
        <v>0</v>
      </c>
    </row>
    <row r="9" spans="1:14" x14ac:dyDescent="0.2">
      <c r="A9" s="31" t="s">
        <v>19</v>
      </c>
      <c r="B9" s="32">
        <v>0.55134287009725336</v>
      </c>
      <c r="C9" s="33">
        <v>0.4973660673268564</v>
      </c>
      <c r="D9" s="34">
        <v>8.6913008813097423E-2</v>
      </c>
      <c r="E9" s="34">
        <v>0.40604242045292199</v>
      </c>
      <c r="F9" s="34">
        <v>0.62743589420347257</v>
      </c>
      <c r="G9" s="34">
        <v>0.74896529168874437</v>
      </c>
      <c r="H9" s="34">
        <v>0.88174093649848151</v>
      </c>
      <c r="I9" s="35">
        <v>0.55134287009726035</v>
      </c>
      <c r="J9" s="36">
        <v>7.3340069533416624E-2</v>
      </c>
      <c r="K9" s="29">
        <f t="shared" ref="K9:K45" si="0">(M9-B9)/C9*J9</f>
        <v>6.6157599533436889E-2</v>
      </c>
      <c r="L9" s="29">
        <f t="shared" ref="L9:L45" si="1">(N9-B9)/C9*J9</f>
        <v>-8.1299322744333588E-2</v>
      </c>
      <c r="M9" s="23">
        <v>1</v>
      </c>
      <c r="N9" s="23">
        <v>0</v>
      </c>
    </row>
    <row r="10" spans="1:14" x14ac:dyDescent="0.2">
      <c r="A10" s="31" t="s">
        <v>20</v>
      </c>
      <c r="B10" s="32">
        <v>4.7810751365805086E-2</v>
      </c>
      <c r="C10" s="33">
        <v>0.21336953228689637</v>
      </c>
      <c r="D10" s="34">
        <v>0</v>
      </c>
      <c r="E10" s="34">
        <v>0</v>
      </c>
      <c r="F10" s="34">
        <v>0</v>
      </c>
      <c r="G10" s="34">
        <v>2.3220181416892909E-3</v>
      </c>
      <c r="H10" s="34">
        <v>0.23718249864006638</v>
      </c>
      <c r="I10" s="35">
        <v>4.7810751365804788E-2</v>
      </c>
      <c r="J10" s="36">
        <v>0.10076824860221105</v>
      </c>
      <c r="K10" s="29">
        <f t="shared" si="0"/>
        <v>0.44969139639725264</v>
      </c>
      <c r="L10" s="29">
        <f t="shared" si="1"/>
        <v>-2.2579632751924178E-2</v>
      </c>
      <c r="M10" s="23">
        <v>1</v>
      </c>
      <c r="N10" s="23">
        <v>0</v>
      </c>
    </row>
    <row r="11" spans="1:14" x14ac:dyDescent="0.2">
      <c r="A11" s="31" t="s">
        <v>21</v>
      </c>
      <c r="B11" s="32">
        <v>2.9993807789590796E-2</v>
      </c>
      <c r="C11" s="33">
        <v>0.17057329520673292</v>
      </c>
      <c r="D11" s="34">
        <v>0</v>
      </c>
      <c r="E11" s="34">
        <v>0</v>
      </c>
      <c r="F11" s="34">
        <v>0</v>
      </c>
      <c r="G11" s="34">
        <v>1.2900100787162701E-3</v>
      </c>
      <c r="H11" s="34">
        <v>0.14896247748971939</v>
      </c>
      <c r="I11" s="35">
        <v>2.9993807789590713E-2</v>
      </c>
      <c r="J11" s="36">
        <v>9.0848265525759461E-2</v>
      </c>
      <c r="K11" s="29">
        <f t="shared" si="0"/>
        <v>0.51663057810284763</v>
      </c>
      <c r="L11" s="29">
        <f t="shared" si="1"/>
        <v>-1.5974865297025579E-2</v>
      </c>
      <c r="M11" s="23">
        <v>1</v>
      </c>
      <c r="N11" s="23">
        <v>0</v>
      </c>
    </row>
    <row r="12" spans="1:14" x14ac:dyDescent="0.2">
      <c r="A12" s="31" t="s">
        <v>22</v>
      </c>
      <c r="B12" s="32">
        <v>0.1443922730999567</v>
      </c>
      <c r="C12" s="33">
        <v>0.35149350930582035</v>
      </c>
      <c r="D12" s="34">
        <v>9.7898877912672766E-2</v>
      </c>
      <c r="E12" s="34">
        <v>0.14241928366396378</v>
      </c>
      <c r="F12" s="34">
        <v>0.20340417589087939</v>
      </c>
      <c r="G12" s="34">
        <v>0.15760075256513564</v>
      </c>
      <c r="H12" s="34">
        <v>0.11967453682892339</v>
      </c>
      <c r="I12" s="35">
        <v>0.14439227309995809</v>
      </c>
      <c r="J12" s="36">
        <v>-5.5030845530952641E-3</v>
      </c>
      <c r="K12" s="29">
        <f t="shared" si="0"/>
        <v>-1.3395643278624296E-2</v>
      </c>
      <c r="L12" s="29">
        <f t="shared" si="1"/>
        <v>2.2606473992990081E-3</v>
      </c>
      <c r="M12" s="23">
        <v>1</v>
      </c>
      <c r="N12" s="23">
        <v>0</v>
      </c>
    </row>
    <row r="13" spans="1:14" x14ac:dyDescent="0.2">
      <c r="A13" s="31" t="s">
        <v>23</v>
      </c>
      <c r="B13" s="32">
        <v>7.5637873255955695E-2</v>
      </c>
      <c r="C13" s="33">
        <v>0.26442268460055018</v>
      </c>
      <c r="D13" s="34">
        <v>0</v>
      </c>
      <c r="E13" s="34">
        <v>0</v>
      </c>
      <c r="F13" s="34">
        <v>1.6322750331009356E-2</v>
      </c>
      <c r="G13" s="34">
        <v>9.2144024003268599E-2</v>
      </c>
      <c r="H13" s="34">
        <v>0.27000869308760267</v>
      </c>
      <c r="I13" s="35">
        <v>7.5637873255956098E-2</v>
      </c>
      <c r="J13" s="36">
        <v>6.5028918622853565E-2</v>
      </c>
      <c r="K13" s="29">
        <f t="shared" si="0"/>
        <v>0.22732644746002717</v>
      </c>
      <c r="L13" s="29">
        <f t="shared" si="1"/>
        <v>-1.8601464213244816E-2</v>
      </c>
      <c r="M13" s="23">
        <v>1</v>
      </c>
      <c r="N13" s="23">
        <v>0</v>
      </c>
    </row>
    <row r="14" spans="1:14" x14ac:dyDescent="0.2">
      <c r="A14" s="31" t="s">
        <v>24</v>
      </c>
      <c r="B14" s="32">
        <v>2.6403174724086653E-2</v>
      </c>
      <c r="C14" s="33">
        <v>0.16033400221202945</v>
      </c>
      <c r="D14" s="34">
        <v>0</v>
      </c>
      <c r="E14" s="34">
        <v>0</v>
      </c>
      <c r="F14" s="34">
        <v>0</v>
      </c>
      <c r="G14" s="34">
        <v>3.093073660299235E-3</v>
      </c>
      <c r="H14" s="34">
        <v>0.12916448506997871</v>
      </c>
      <c r="I14" s="35">
        <v>2.6403174724086577E-2</v>
      </c>
      <c r="J14" s="36">
        <v>7.623774919804846E-2</v>
      </c>
      <c r="K14" s="29">
        <f t="shared" si="0"/>
        <v>0.46293880001351573</v>
      </c>
      <c r="L14" s="29">
        <f t="shared" si="1"/>
        <v>-1.2554533566655686E-2</v>
      </c>
      <c r="M14" s="23">
        <v>1</v>
      </c>
      <c r="N14" s="23">
        <v>0</v>
      </c>
    </row>
    <row r="15" spans="1:14" x14ac:dyDescent="0.2">
      <c r="A15" s="31" t="s">
        <v>25</v>
      </c>
      <c r="B15" s="32">
        <v>2.6492161117929239E-4</v>
      </c>
      <c r="C15" s="33">
        <v>1.6274555783483885E-2</v>
      </c>
      <c r="D15" s="34">
        <v>0</v>
      </c>
      <c r="E15" s="34">
        <v>0</v>
      </c>
      <c r="F15" s="34">
        <v>0</v>
      </c>
      <c r="G15" s="34">
        <v>0</v>
      </c>
      <c r="H15" s="34">
        <v>1.3271572114139534E-3</v>
      </c>
      <c r="I15" s="35">
        <v>2.6492161117929234E-4</v>
      </c>
      <c r="J15" s="36">
        <v>6.0663069609974947E-3</v>
      </c>
      <c r="K15" s="29">
        <f t="shared" si="0"/>
        <v>0.37264917985277335</v>
      </c>
      <c r="L15" s="29">
        <f t="shared" si="1"/>
        <v>-9.8748981870618106E-5</v>
      </c>
      <c r="M15" s="23">
        <v>1</v>
      </c>
      <c r="N15" s="23">
        <v>0</v>
      </c>
    </row>
    <row r="16" spans="1:14" x14ac:dyDescent="0.2">
      <c r="A16" s="31" t="s">
        <v>26</v>
      </c>
      <c r="B16" s="32">
        <v>0.56839605878697463</v>
      </c>
      <c r="C16" s="33">
        <v>0.49530899376184589</v>
      </c>
      <c r="D16" s="34">
        <v>0.88926192545284533</v>
      </c>
      <c r="E16" s="34">
        <v>0.75056322496268824</v>
      </c>
      <c r="F16" s="34">
        <v>0.61494549131309839</v>
      </c>
      <c r="G16" s="34">
        <v>0.39744491357975853</v>
      </c>
      <c r="H16" s="34">
        <v>0.19205348573237477</v>
      </c>
      <c r="I16" s="35">
        <v>0.56839605878698396</v>
      </c>
      <c r="J16" s="36">
        <v>-8.2398623090536527E-2</v>
      </c>
      <c r="K16" s="29">
        <f t="shared" si="0"/>
        <v>-7.1800776735949631E-2</v>
      </c>
      <c r="L16" s="29">
        <f t="shared" si="1"/>
        <v>9.4557242456723006E-2</v>
      </c>
      <c r="M16" s="23">
        <v>1</v>
      </c>
      <c r="N16" s="23">
        <v>0</v>
      </c>
    </row>
    <row r="17" spans="1:14" x14ac:dyDescent="0.2">
      <c r="A17" s="31" t="s">
        <v>27</v>
      </c>
      <c r="B17" s="32">
        <v>2.4112079995024254</v>
      </c>
      <c r="C17" s="33">
        <v>1.6039085711662715</v>
      </c>
      <c r="D17" s="37">
        <v>2.9295149793055311</v>
      </c>
      <c r="E17" s="37">
        <v>2.4287107071633773</v>
      </c>
      <c r="F17" s="37">
        <v>2.2866422807196076</v>
      </c>
      <c r="G17" s="37">
        <v>2.2410756536734033</v>
      </c>
      <c r="H17" s="37">
        <v>2.1770806999205461</v>
      </c>
      <c r="I17" s="38">
        <v>2.4112079995024898</v>
      </c>
      <c r="J17" s="36">
        <v>-2.0474355769800882E-2</v>
      </c>
      <c r="K17" s="29">
        <f t="shared" si="0"/>
        <v>1.8014477362629139E-2</v>
      </c>
      <c r="L17" s="29">
        <f t="shared" si="1"/>
        <v>3.0779765944454654E-2</v>
      </c>
      <c r="M17" s="23">
        <v>1</v>
      </c>
      <c r="N17" s="23">
        <v>0</v>
      </c>
    </row>
    <row r="18" spans="1:14" x14ac:dyDescent="0.2">
      <c r="A18" s="31" t="s">
        <v>28</v>
      </c>
      <c r="B18" s="32">
        <v>2.6490180794270183E-2</v>
      </c>
      <c r="C18" s="33">
        <v>0.16059078218376438</v>
      </c>
      <c r="D18" s="34">
        <v>0</v>
      </c>
      <c r="E18" s="34">
        <v>0</v>
      </c>
      <c r="F18" s="34">
        <v>0</v>
      </c>
      <c r="G18" s="34">
        <v>3.3150870421215558E-3</v>
      </c>
      <c r="H18" s="34">
        <v>0.12937745104825099</v>
      </c>
      <c r="I18" s="35">
        <v>2.649018079427003E-2</v>
      </c>
      <c r="J18" s="36">
        <v>8.0186791617864517E-2</v>
      </c>
      <c r="K18" s="29">
        <f t="shared" si="0"/>
        <v>0.48609657384486471</v>
      </c>
      <c r="L18" s="29">
        <f t="shared" si="1"/>
        <v>-1.3227176419372665E-2</v>
      </c>
      <c r="M18" s="23">
        <v>1</v>
      </c>
      <c r="N18" s="23">
        <v>0</v>
      </c>
    </row>
    <row r="19" spans="1:14" x14ac:dyDescent="0.2">
      <c r="A19" s="31" t="s">
        <v>29</v>
      </c>
      <c r="B19" s="32">
        <v>0.19070678491554266</v>
      </c>
      <c r="C19" s="33">
        <v>0.39286560283698907</v>
      </c>
      <c r="D19" s="34">
        <v>0</v>
      </c>
      <c r="E19" s="34">
        <v>1.1471254448964085E-2</v>
      </c>
      <c r="F19" s="34">
        <v>4.191951926118001E-2</v>
      </c>
      <c r="G19" s="34">
        <v>0.41285925698070447</v>
      </c>
      <c r="H19" s="34">
        <v>0.48709922514787368</v>
      </c>
      <c r="I19" s="35">
        <v>0.1907067849155428</v>
      </c>
      <c r="J19" s="36">
        <v>7.4910236667040747E-2</v>
      </c>
      <c r="K19" s="29">
        <f t="shared" si="0"/>
        <v>0.15431319473433705</v>
      </c>
      <c r="L19" s="29">
        <f t="shared" si="1"/>
        <v>-3.6363301568962635E-2</v>
      </c>
      <c r="M19" s="23">
        <v>1</v>
      </c>
      <c r="N19" s="23">
        <v>0</v>
      </c>
    </row>
    <row r="20" spans="1:14" x14ac:dyDescent="0.2">
      <c r="A20" s="31" t="s">
        <v>30</v>
      </c>
      <c r="B20" s="32">
        <v>6.6756350705359374E-2</v>
      </c>
      <c r="C20" s="33">
        <v>0.24960414866506717</v>
      </c>
      <c r="D20" s="34">
        <v>0</v>
      </c>
      <c r="E20" s="34">
        <v>2.8440479153516458E-2</v>
      </c>
      <c r="F20" s="34">
        <v>9.0401551008265843E-2</v>
      </c>
      <c r="G20" s="34">
        <v>0.11941025359366045</v>
      </c>
      <c r="H20" s="34">
        <v>9.4842255222153185E-2</v>
      </c>
      <c r="I20" s="35">
        <v>6.6756350705359818E-2</v>
      </c>
      <c r="J20" s="36">
        <v>1.3275278530830078E-2</v>
      </c>
      <c r="K20" s="29">
        <f t="shared" si="0"/>
        <v>4.9634869643689315E-2</v>
      </c>
      <c r="L20" s="29">
        <f t="shared" si="1"/>
        <v>-3.5504584120698477E-3</v>
      </c>
      <c r="M20" s="23">
        <v>1</v>
      </c>
      <c r="N20" s="23">
        <v>0</v>
      </c>
    </row>
    <row r="21" spans="1:14" x14ac:dyDescent="0.2">
      <c r="A21" s="31" t="s">
        <v>31</v>
      </c>
      <c r="B21" s="32">
        <v>0.39167029908400103</v>
      </c>
      <c r="C21" s="33">
        <v>0.48813260142186377</v>
      </c>
      <c r="D21" s="34">
        <v>0.72383687851240741</v>
      </c>
      <c r="E21" s="34">
        <v>0.54187316420126364</v>
      </c>
      <c r="F21" s="34">
        <v>0.39919458223756438</v>
      </c>
      <c r="G21" s="34">
        <v>0.19563789027612594</v>
      </c>
      <c r="H21" s="34">
        <v>0.1010400325175002</v>
      </c>
      <c r="I21" s="35">
        <v>0.39167029908400691</v>
      </c>
      <c r="J21" s="36">
        <v>-6.8180020264780442E-2</v>
      </c>
      <c r="K21" s="29">
        <f t="shared" si="0"/>
        <v>-8.4968574553936568E-2</v>
      </c>
      <c r="L21" s="29">
        <f t="shared" si="1"/>
        <v>5.470662859000696E-2</v>
      </c>
      <c r="M21" s="23">
        <v>1</v>
      </c>
      <c r="N21" s="23">
        <v>0</v>
      </c>
    </row>
    <row r="22" spans="1:14" x14ac:dyDescent="0.2">
      <c r="A22" s="31" t="s">
        <v>32</v>
      </c>
      <c r="B22" s="32">
        <v>6.1613235221129924E-3</v>
      </c>
      <c r="C22" s="33">
        <v>7.8253349847360223E-2</v>
      </c>
      <c r="D22" s="34">
        <v>0</v>
      </c>
      <c r="E22" s="34">
        <v>0</v>
      </c>
      <c r="F22" s="34">
        <v>8.9227161061829013E-4</v>
      </c>
      <c r="G22" s="34">
        <v>5.3630204663666289E-3</v>
      </c>
      <c r="H22" s="34">
        <v>2.458516159017763E-2</v>
      </c>
      <c r="I22" s="35">
        <v>6.1613235221129542E-3</v>
      </c>
      <c r="J22" s="36">
        <v>1.7191466891426362E-2</v>
      </c>
      <c r="K22" s="29">
        <f t="shared" si="0"/>
        <v>0.21833627231825078</v>
      </c>
      <c r="L22" s="29">
        <f t="shared" si="1"/>
        <v>-1.3535802562367255E-3</v>
      </c>
      <c r="M22" s="23">
        <v>1</v>
      </c>
      <c r="N22" s="23">
        <v>0</v>
      </c>
    </row>
    <row r="23" spans="1:14" x14ac:dyDescent="0.2">
      <c r="A23" s="31" t="s">
        <v>33</v>
      </c>
      <c r="B23" s="32">
        <v>2.2053438497614958E-3</v>
      </c>
      <c r="C23" s="33">
        <v>4.6910139809692518E-2</v>
      </c>
      <c r="D23" s="34">
        <v>0</v>
      </c>
      <c r="E23" s="34">
        <v>0</v>
      </c>
      <c r="F23" s="34">
        <v>0</v>
      </c>
      <c r="G23" s="34">
        <v>2.3878092611098025E-3</v>
      </c>
      <c r="H23" s="34">
        <v>8.650577771594406E-3</v>
      </c>
      <c r="I23" s="35">
        <v>2.205343849761501E-3</v>
      </c>
      <c r="J23" s="36">
        <v>2.1538385779236249E-2</v>
      </c>
      <c r="K23" s="29">
        <f t="shared" si="0"/>
        <v>0.45812880370447756</v>
      </c>
      <c r="L23" s="29">
        <f t="shared" si="1"/>
        <v>-1.0125645927453583E-3</v>
      </c>
      <c r="M23" s="23">
        <v>1</v>
      </c>
      <c r="N23" s="23">
        <v>0</v>
      </c>
    </row>
    <row r="24" spans="1:14" x14ac:dyDescent="0.2">
      <c r="A24" s="31" t="s">
        <v>34</v>
      </c>
      <c r="B24" s="32">
        <v>0.59433255191781498</v>
      </c>
      <c r="C24" s="33">
        <v>0.49102976958786193</v>
      </c>
      <c r="D24" s="34">
        <v>0</v>
      </c>
      <c r="E24" s="34">
        <v>0.29814413826775737</v>
      </c>
      <c r="F24" s="34">
        <v>0.91071065270568019</v>
      </c>
      <c r="G24" s="34">
        <v>0.85451299537838843</v>
      </c>
      <c r="H24" s="34">
        <v>0.90183076794435868</v>
      </c>
      <c r="I24" s="35">
        <v>0.59433255191782397</v>
      </c>
      <c r="J24" s="36">
        <v>7.2792456981566375E-2</v>
      </c>
      <c r="K24" s="29">
        <f t="shared" si="0"/>
        <v>6.0137963301348123E-2</v>
      </c>
      <c r="L24" s="29">
        <f t="shared" si="1"/>
        <v>-8.8106525098333985E-2</v>
      </c>
      <c r="M24" s="23">
        <v>1</v>
      </c>
      <c r="N24" s="23">
        <v>0</v>
      </c>
    </row>
    <row r="25" spans="1:14" x14ac:dyDescent="0.2">
      <c r="A25" s="31" t="s">
        <v>35</v>
      </c>
      <c r="B25" s="32">
        <v>0.13283537141366139</v>
      </c>
      <c r="C25" s="33">
        <v>0.33940296242268164</v>
      </c>
      <c r="D25" s="34">
        <v>0.15556280327197464</v>
      </c>
      <c r="E25" s="34">
        <v>0.32947952871478586</v>
      </c>
      <c r="F25" s="34">
        <v>5.0545116134777329E-2</v>
      </c>
      <c r="G25" s="34">
        <v>9.4193698611815757E-2</v>
      </c>
      <c r="H25" s="34">
        <v>3.2158486387474414E-2</v>
      </c>
      <c r="I25" s="35">
        <v>0.132835371413663</v>
      </c>
      <c r="J25" s="36">
        <v>-3.2466191316399433E-2</v>
      </c>
      <c r="K25" s="29">
        <f t="shared" si="0"/>
        <v>-8.2950167946492501E-2</v>
      </c>
      <c r="L25" s="29">
        <f t="shared" si="1"/>
        <v>1.2706602650480285E-2</v>
      </c>
      <c r="M25" s="23">
        <v>1</v>
      </c>
      <c r="N25" s="23">
        <v>0</v>
      </c>
    </row>
    <row r="26" spans="1:14" x14ac:dyDescent="0.2">
      <c r="A26" s="31" t="s">
        <v>36</v>
      </c>
      <c r="B26" s="32">
        <v>0.25927925584692102</v>
      </c>
      <c r="C26" s="33">
        <v>0.43824717327546331</v>
      </c>
      <c r="D26" s="34">
        <v>0.84443719672802475</v>
      </c>
      <c r="E26" s="34">
        <v>0.37029544881201032</v>
      </c>
      <c r="F26" s="34">
        <v>3.8591183394934926E-2</v>
      </c>
      <c r="G26" s="34">
        <v>4.6096623039090304E-2</v>
      </c>
      <c r="H26" s="34">
        <v>5.6010366514283316E-3</v>
      </c>
      <c r="I26" s="35">
        <v>0.25927925584692113</v>
      </c>
      <c r="J26" s="36">
        <v>-7.2283591990647933E-2</v>
      </c>
      <c r="K26" s="29">
        <f t="shared" si="0"/>
        <v>-0.1221729638304275</v>
      </c>
      <c r="L26" s="29">
        <f t="shared" si="1"/>
        <v>4.2764989905587983E-2</v>
      </c>
      <c r="M26" s="23">
        <v>1</v>
      </c>
      <c r="N26" s="23">
        <v>0</v>
      </c>
    </row>
    <row r="27" spans="1:14" x14ac:dyDescent="0.2">
      <c r="A27" s="31" t="s">
        <v>37</v>
      </c>
      <c r="B27" s="32">
        <v>3.8516241785530286E-4</v>
      </c>
      <c r="C27" s="33">
        <v>1.9622136076793889E-2</v>
      </c>
      <c r="D27" s="34">
        <v>0</v>
      </c>
      <c r="E27" s="34">
        <v>2.5502483978007931E-4</v>
      </c>
      <c r="F27" s="34">
        <v>1.5304776460849939E-4</v>
      </c>
      <c r="G27" s="34">
        <v>1.510707344620019E-3</v>
      </c>
      <c r="H27" s="34">
        <v>0</v>
      </c>
      <c r="I27" s="35">
        <v>3.8516241785530253E-4</v>
      </c>
      <c r="J27" s="36">
        <v>2.4606353692468183E-4</v>
      </c>
      <c r="K27" s="29">
        <f t="shared" si="0"/>
        <v>1.2535269429139713E-2</v>
      </c>
      <c r="L27" s="29">
        <f t="shared" si="1"/>
        <v>-4.8299750066468542E-6</v>
      </c>
      <c r="M27" s="23">
        <v>1</v>
      </c>
      <c r="N27" s="23">
        <v>0</v>
      </c>
    </row>
    <row r="28" spans="1:14" x14ac:dyDescent="0.2">
      <c r="A28" s="31" t="s">
        <v>38</v>
      </c>
      <c r="B28" s="32">
        <v>0.81659516341360205</v>
      </c>
      <c r="C28" s="33">
        <v>0.38700517987824545</v>
      </c>
      <c r="D28" s="34">
        <v>1</v>
      </c>
      <c r="E28" s="34">
        <v>1</v>
      </c>
      <c r="F28" s="34">
        <v>1</v>
      </c>
      <c r="G28" s="34">
        <v>0.96971567536318282</v>
      </c>
      <c r="H28" s="34">
        <v>0.11161652097598856</v>
      </c>
      <c r="I28" s="35">
        <v>0.81659516341360572</v>
      </c>
      <c r="J28" s="36">
        <v>-0.12876576774585602</v>
      </c>
      <c r="K28" s="29">
        <f t="shared" si="0"/>
        <v>-6.1023122736446674E-2</v>
      </c>
      <c r="L28" s="29">
        <f t="shared" si="1"/>
        <v>0.27170050588879968</v>
      </c>
      <c r="M28" s="23">
        <v>1</v>
      </c>
      <c r="N28" s="23">
        <v>0</v>
      </c>
    </row>
    <row r="29" spans="1:14" x14ac:dyDescent="0.2">
      <c r="A29" s="31" t="s">
        <v>39</v>
      </c>
      <c r="B29" s="32">
        <v>3.8842819993080784E-3</v>
      </c>
      <c r="C29" s="33">
        <v>6.2203991975807449E-2</v>
      </c>
      <c r="D29" s="34">
        <v>0</v>
      </c>
      <c r="E29" s="34">
        <v>0</v>
      </c>
      <c r="F29" s="34">
        <v>0</v>
      </c>
      <c r="G29" s="34">
        <v>7.8166590058195828E-3</v>
      </c>
      <c r="H29" s="34">
        <v>1.1610855300883766E-2</v>
      </c>
      <c r="I29" s="35">
        <v>3.884281999308104E-3</v>
      </c>
      <c r="J29" s="36">
        <v>7.7534097284323649E-3</v>
      </c>
      <c r="K29" s="29">
        <f t="shared" si="0"/>
        <v>0.12416073395409605</v>
      </c>
      <c r="L29" s="29">
        <f t="shared" si="1"/>
        <v>-4.8415590197366975E-4</v>
      </c>
      <c r="M29" s="23">
        <v>1</v>
      </c>
      <c r="N29" s="23">
        <v>0</v>
      </c>
    </row>
    <row r="30" spans="1:14" x14ac:dyDescent="0.2">
      <c r="A30" s="31" t="s">
        <v>40</v>
      </c>
      <c r="B30" s="32">
        <v>0.17014092587134236</v>
      </c>
      <c r="C30" s="33">
        <v>0.37576346641368108</v>
      </c>
      <c r="D30" s="34">
        <v>0</v>
      </c>
      <c r="E30" s="34">
        <v>0</v>
      </c>
      <c r="F30" s="34">
        <v>0</v>
      </c>
      <c r="G30" s="34">
        <v>2.016245576090939E-2</v>
      </c>
      <c r="H30" s="34">
        <v>0.83209865865311816</v>
      </c>
      <c r="I30" s="35">
        <v>0.17014092587134211</v>
      </c>
      <c r="J30" s="36">
        <v>0.12078727744589629</v>
      </c>
      <c r="K30" s="29">
        <f t="shared" si="0"/>
        <v>0.26675402796455389</v>
      </c>
      <c r="L30" s="29">
        <f t="shared" si="1"/>
        <v>-5.4690945381845331E-2</v>
      </c>
      <c r="M30" s="23">
        <v>1</v>
      </c>
      <c r="N30" s="23">
        <v>0</v>
      </c>
    </row>
    <row r="31" spans="1:14" x14ac:dyDescent="0.2">
      <c r="A31" s="31" t="s">
        <v>41</v>
      </c>
      <c r="B31" s="32">
        <v>8.047174664648625E-3</v>
      </c>
      <c r="C31" s="33">
        <v>8.9346019202411572E-2</v>
      </c>
      <c r="D31" s="34">
        <v>0</v>
      </c>
      <c r="E31" s="34">
        <v>0</v>
      </c>
      <c r="F31" s="34">
        <v>0</v>
      </c>
      <c r="G31" s="34">
        <v>0</v>
      </c>
      <c r="H31" s="34">
        <v>4.0313305661078061E-2</v>
      </c>
      <c r="I31" s="35">
        <v>8.0471746646485747E-3</v>
      </c>
      <c r="J31" s="36">
        <v>4.2874404338616709E-2</v>
      </c>
      <c r="K31" s="29">
        <f t="shared" si="0"/>
        <v>0.47600762628172205</v>
      </c>
      <c r="L31" s="29">
        <f t="shared" si="1"/>
        <v>-3.8615914109613172E-3</v>
      </c>
      <c r="M31" s="23">
        <v>1</v>
      </c>
      <c r="N31" s="23">
        <v>0</v>
      </c>
    </row>
    <row r="32" spans="1:14" x14ac:dyDescent="0.2">
      <c r="A32" s="31" t="s">
        <v>42</v>
      </c>
      <c r="B32" s="32">
        <v>1.1176413091117242E-3</v>
      </c>
      <c r="C32" s="33">
        <v>3.3413069826849766E-2</v>
      </c>
      <c r="D32" s="34">
        <v>0</v>
      </c>
      <c r="E32" s="34">
        <v>0</v>
      </c>
      <c r="F32" s="34">
        <v>0</v>
      </c>
      <c r="G32" s="34">
        <v>1.2333671940875221E-3</v>
      </c>
      <c r="H32" s="34">
        <v>4.3606594089315607E-3</v>
      </c>
      <c r="I32" s="35">
        <v>1.1176413091117169E-3</v>
      </c>
      <c r="J32" s="36">
        <v>4.2062179216944265E-3</v>
      </c>
      <c r="K32" s="29">
        <f t="shared" si="0"/>
        <v>0.12574471308870275</v>
      </c>
      <c r="L32" s="29">
        <f t="shared" si="1"/>
        <v>-1.4069473199478769E-4</v>
      </c>
      <c r="M32" s="23">
        <v>1</v>
      </c>
      <c r="N32" s="23">
        <v>0</v>
      </c>
    </row>
    <row r="33" spans="1:14" x14ac:dyDescent="0.2">
      <c r="A33" s="31" t="s">
        <v>43</v>
      </c>
      <c r="B33" s="32">
        <v>7.6832176301870989E-2</v>
      </c>
      <c r="C33" s="33">
        <v>0.2663298724330237</v>
      </c>
      <c r="D33" s="34">
        <v>9.0383171120902356E-2</v>
      </c>
      <c r="E33" s="34">
        <v>0.14778167697424521</v>
      </c>
      <c r="F33" s="34">
        <v>8.0360726144821606E-2</v>
      </c>
      <c r="G33" s="34">
        <v>3.5594343276910488E-2</v>
      </c>
      <c r="H33" s="34">
        <v>2.9272247831714639E-2</v>
      </c>
      <c r="I33" s="35">
        <v>7.6832176301871016E-2</v>
      </c>
      <c r="J33" s="36">
        <v>-1.899494324089326E-2</v>
      </c>
      <c r="K33" s="29">
        <f t="shared" si="0"/>
        <v>-6.5841357759726063E-2</v>
      </c>
      <c r="L33" s="29">
        <f t="shared" si="1"/>
        <v>5.479756418594604E-3</v>
      </c>
      <c r="M33" s="23">
        <v>1</v>
      </c>
      <c r="N33" s="23">
        <v>0</v>
      </c>
    </row>
    <row r="34" spans="1:14" x14ac:dyDescent="0.2">
      <c r="A34" s="31" t="s">
        <v>44</v>
      </c>
      <c r="B34" s="32">
        <v>1.7917436003114431E-2</v>
      </c>
      <c r="C34" s="33">
        <v>0.13265386721157682</v>
      </c>
      <c r="D34" s="34">
        <v>3.8619757397928339E-3</v>
      </c>
      <c r="E34" s="34">
        <v>7.7547660018262446E-3</v>
      </c>
      <c r="F34" s="34">
        <v>3.3616309367082077E-2</v>
      </c>
      <c r="G34" s="34">
        <v>2.3570180926009515E-2</v>
      </c>
      <c r="H34" s="34">
        <v>2.0645939157792299E-2</v>
      </c>
      <c r="I34" s="35">
        <v>1.7917436003114587E-2</v>
      </c>
      <c r="J34" s="36">
        <v>2.592026516573817E-3</v>
      </c>
      <c r="K34" s="29">
        <f t="shared" si="0"/>
        <v>1.9189670839257482E-2</v>
      </c>
      <c r="L34" s="29">
        <f t="shared" si="1"/>
        <v>-3.501026408450904E-4</v>
      </c>
      <c r="M34" s="23">
        <v>1</v>
      </c>
      <c r="N34" s="23">
        <v>0</v>
      </c>
    </row>
    <row r="35" spans="1:14" x14ac:dyDescent="0.2">
      <c r="A35" s="31" t="s">
        <v>45</v>
      </c>
      <c r="B35" s="32">
        <v>5.2142701593716562E-2</v>
      </c>
      <c r="C35" s="33">
        <v>0.22231881951896698</v>
      </c>
      <c r="D35" s="34">
        <v>0</v>
      </c>
      <c r="E35" s="34">
        <v>0</v>
      </c>
      <c r="F35" s="34">
        <v>0</v>
      </c>
      <c r="G35" s="34">
        <v>1.9639289409715921E-3</v>
      </c>
      <c r="H35" s="34">
        <v>0.25924345488589901</v>
      </c>
      <c r="I35" s="35">
        <v>5.2142701593716374E-2</v>
      </c>
      <c r="J35" s="36">
        <v>9.6507114864241336E-2</v>
      </c>
      <c r="K35" s="29">
        <f t="shared" si="0"/>
        <v>0.41145852326010823</v>
      </c>
      <c r="L35" s="29">
        <f t="shared" si="1"/>
        <v>-2.2634798542582896E-2</v>
      </c>
      <c r="M35" s="23">
        <v>1</v>
      </c>
      <c r="N35" s="23">
        <v>0</v>
      </c>
    </row>
    <row r="36" spans="1:14" x14ac:dyDescent="0.2">
      <c r="A36" s="31" t="s">
        <v>46</v>
      </c>
      <c r="B36" s="32">
        <v>1.6409839217109451E-2</v>
      </c>
      <c r="C36" s="33">
        <v>0.12704782509162249</v>
      </c>
      <c r="D36" s="34">
        <v>2.60432608628293E-2</v>
      </c>
      <c r="E36" s="34">
        <v>3.6672420541983469E-2</v>
      </c>
      <c r="F36" s="34">
        <v>1.2992606259561524E-2</v>
      </c>
      <c r="G36" s="34">
        <v>2.0693732350816028E-3</v>
      </c>
      <c r="H36" s="34">
        <v>4.1660723068358213E-3</v>
      </c>
      <c r="I36" s="35">
        <v>1.6409839217109565E-2</v>
      </c>
      <c r="J36" s="36">
        <v>-1.1110200252460341E-2</v>
      </c>
      <c r="K36" s="29">
        <f t="shared" si="0"/>
        <v>-8.601393723006881E-2</v>
      </c>
      <c r="L36" s="29">
        <f t="shared" si="1"/>
        <v>1.4350233833698659E-3</v>
      </c>
      <c r="M36" s="23">
        <v>1</v>
      </c>
      <c r="N36" s="23">
        <v>0</v>
      </c>
    </row>
    <row r="37" spans="1:14" x14ac:dyDescent="0.2">
      <c r="A37" s="31" t="s">
        <v>47</v>
      </c>
      <c r="B37" s="32">
        <v>0.6378331300713842</v>
      </c>
      <c r="C37" s="33">
        <v>0.48063553956024596</v>
      </c>
      <c r="D37" s="34">
        <v>1</v>
      </c>
      <c r="E37" s="34">
        <v>0.98296484446351984</v>
      </c>
      <c r="F37" s="34">
        <v>0.9788029814207424</v>
      </c>
      <c r="G37" s="34">
        <v>0.21680749613029296</v>
      </c>
      <c r="H37" s="34">
        <v>1.0601414010377525E-2</v>
      </c>
      <c r="I37" s="35">
        <v>0.63783313007139264</v>
      </c>
      <c r="J37" s="36">
        <v>-0.12392971547880294</v>
      </c>
      <c r="K37" s="29">
        <f t="shared" si="0"/>
        <v>-9.338310102321519E-2</v>
      </c>
      <c r="L37" s="29">
        <f t="shared" si="1"/>
        <v>0.16446240826265981</v>
      </c>
      <c r="M37" s="23">
        <v>1</v>
      </c>
      <c r="N37" s="23">
        <v>0</v>
      </c>
    </row>
    <row r="38" spans="1:14" x14ac:dyDescent="0.2">
      <c r="A38" s="31" t="s">
        <v>48</v>
      </c>
      <c r="B38" s="32">
        <v>6.1047697493000277E-3</v>
      </c>
      <c r="C38" s="33">
        <v>7.7895600835173273E-2</v>
      </c>
      <c r="D38" s="34">
        <v>0</v>
      </c>
      <c r="E38" s="34">
        <v>1.7035155536479843E-2</v>
      </c>
      <c r="F38" s="34">
        <v>9.2944362266541396E-3</v>
      </c>
      <c r="G38" s="34">
        <v>3.927857881943185E-3</v>
      </c>
      <c r="H38" s="34">
        <v>0</v>
      </c>
      <c r="I38" s="35">
        <v>6.1047697493001405E-3</v>
      </c>
      <c r="J38" s="36">
        <v>-6.9452237180636827E-3</v>
      </c>
      <c r="K38" s="29">
        <f t="shared" si="0"/>
        <v>-8.8616361545421171E-2</v>
      </c>
      <c r="L38" s="29">
        <f t="shared" si="1"/>
        <v>5.4430534204200195E-4</v>
      </c>
      <c r="M38" s="23">
        <v>1</v>
      </c>
      <c r="N38" s="23">
        <v>0</v>
      </c>
    </row>
    <row r="39" spans="1:14" x14ac:dyDescent="0.2">
      <c r="A39" s="31" t="s">
        <v>49</v>
      </c>
      <c r="B39" s="32">
        <v>0.17074322825433769</v>
      </c>
      <c r="C39" s="33">
        <v>0.37629135564419386</v>
      </c>
      <c r="D39" s="34">
        <v>0.10251299320712451</v>
      </c>
      <c r="E39" s="34">
        <v>0.15906504314097028</v>
      </c>
      <c r="F39" s="34">
        <v>0.2778192876995535</v>
      </c>
      <c r="G39" s="34">
        <v>0.20051334446465202</v>
      </c>
      <c r="H39" s="34">
        <v>0.1123960229681991</v>
      </c>
      <c r="I39" s="35">
        <v>0.17074322825434013</v>
      </c>
      <c r="J39" s="36">
        <v>-8.6181517455294759E-3</v>
      </c>
      <c r="K39" s="29">
        <f t="shared" si="0"/>
        <v>-1.8992359478142293E-2</v>
      </c>
      <c r="L39" s="29">
        <f t="shared" si="1"/>
        <v>3.9105098444218358E-3</v>
      </c>
      <c r="M39" s="23">
        <v>1</v>
      </c>
      <c r="N39" s="23">
        <v>0</v>
      </c>
    </row>
    <row r="40" spans="1:14" x14ac:dyDescent="0.2">
      <c r="A40" s="31" t="s">
        <v>50</v>
      </c>
      <c r="B40" s="32">
        <v>8.93164289118757E-3</v>
      </c>
      <c r="C40" s="33">
        <v>9.4086099492684636E-2</v>
      </c>
      <c r="D40" s="34">
        <v>0</v>
      </c>
      <c r="E40" s="34">
        <v>0</v>
      </c>
      <c r="F40" s="34">
        <v>0</v>
      </c>
      <c r="G40" s="34">
        <v>0</v>
      </c>
      <c r="H40" s="34">
        <v>4.4744157413384694E-2</v>
      </c>
      <c r="I40" s="35">
        <v>8.931642891187511E-3</v>
      </c>
      <c r="J40" s="36">
        <v>5.9133200490960922E-2</v>
      </c>
      <c r="K40" s="29">
        <f t="shared" si="0"/>
        <v>0.62288737844551956</v>
      </c>
      <c r="L40" s="29">
        <f t="shared" si="1"/>
        <v>-5.61354581225174E-3</v>
      </c>
      <c r="M40" s="23">
        <v>1</v>
      </c>
      <c r="N40" s="23">
        <v>0</v>
      </c>
    </row>
    <row r="41" spans="1:14" x14ac:dyDescent="0.2">
      <c r="A41" s="31" t="s">
        <v>51</v>
      </c>
      <c r="B41" s="32">
        <v>0.1471199530243319</v>
      </c>
      <c r="C41" s="33">
        <v>0.3542319663977756</v>
      </c>
      <c r="D41" s="34">
        <v>0.17365012828046802</v>
      </c>
      <c r="E41" s="34">
        <v>0.25884735211055887</v>
      </c>
      <c r="F41" s="34">
        <v>0.18870145383055809</v>
      </c>
      <c r="G41" s="34">
        <v>6.2523470340214563E-2</v>
      </c>
      <c r="H41" s="34">
        <v>5.0659851505845468E-2</v>
      </c>
      <c r="I41" s="35">
        <v>0.14711995302433389</v>
      </c>
      <c r="J41" s="36">
        <v>-2.9443848511766506E-2</v>
      </c>
      <c r="K41" s="29">
        <f t="shared" si="0"/>
        <v>-7.0891600092525028E-2</v>
      </c>
      <c r="L41" s="29">
        <f t="shared" si="1"/>
        <v>1.2228646821338465E-2</v>
      </c>
      <c r="M41" s="23">
        <v>1</v>
      </c>
      <c r="N41" s="23">
        <v>0</v>
      </c>
    </row>
    <row r="42" spans="1:14" x14ac:dyDescent="0.2">
      <c r="A42" s="31" t="s">
        <v>52</v>
      </c>
      <c r="B42" s="32">
        <v>0.82739638438646812</v>
      </c>
      <c r="C42" s="33">
        <v>0.37791117803161378</v>
      </c>
      <c r="D42" s="34">
        <v>0.879711592276476</v>
      </c>
      <c r="E42" s="34">
        <v>0.80779113648194445</v>
      </c>
      <c r="F42" s="34">
        <v>0.87153822036389228</v>
      </c>
      <c r="G42" s="34">
        <v>0.92174649327228841</v>
      </c>
      <c r="H42" s="34">
        <v>0.6566902022897213</v>
      </c>
      <c r="I42" s="35">
        <v>0.827396384386478</v>
      </c>
      <c r="J42" s="36">
        <v>-4.5407967001821231E-2</v>
      </c>
      <c r="K42" s="29">
        <f t="shared" si="0"/>
        <v>-2.0739209999018994E-2</v>
      </c>
      <c r="L42" s="29">
        <f t="shared" si="1"/>
        <v>9.9415920733903318E-2</v>
      </c>
      <c r="M42" s="23">
        <v>1</v>
      </c>
      <c r="N42" s="23">
        <v>0</v>
      </c>
    </row>
    <row r="43" spans="1:14" x14ac:dyDescent="0.2">
      <c r="A43" s="31" t="s">
        <v>53</v>
      </c>
      <c r="B43" s="32">
        <v>9.3014624977079997E-3</v>
      </c>
      <c r="C43" s="33">
        <v>9.5996271355958465E-2</v>
      </c>
      <c r="D43" s="34">
        <v>0</v>
      </c>
      <c r="E43" s="34">
        <v>0</v>
      </c>
      <c r="F43" s="34">
        <v>1.4921378646419743E-3</v>
      </c>
      <c r="G43" s="34">
        <v>1.5055680348737022E-2</v>
      </c>
      <c r="H43" s="34">
        <v>2.9982083528037311E-2</v>
      </c>
      <c r="I43" s="35">
        <v>9.3014624977080223E-3</v>
      </c>
      <c r="J43" s="36">
        <v>1.9078196176784596E-2</v>
      </c>
      <c r="K43" s="29">
        <f t="shared" si="0"/>
        <v>0.19689036650639821</v>
      </c>
      <c r="L43" s="29">
        <f t="shared" si="1"/>
        <v>-1.8485626968183641E-3</v>
      </c>
      <c r="M43" s="23">
        <v>1</v>
      </c>
      <c r="N43" s="23">
        <v>0</v>
      </c>
    </row>
    <row r="44" spans="1:14" x14ac:dyDescent="0.2">
      <c r="A44" s="31" t="s">
        <v>54</v>
      </c>
      <c r="B44" s="32">
        <v>2.3798793726741022E-3</v>
      </c>
      <c r="C44" s="33">
        <v>4.8726818524869597E-2</v>
      </c>
      <c r="D44" s="34">
        <v>0</v>
      </c>
      <c r="E44" s="34">
        <v>0</v>
      </c>
      <c r="F44" s="34">
        <v>0</v>
      </c>
      <c r="G44" s="34">
        <v>2.9089757545351104E-4</v>
      </c>
      <c r="H44" s="34">
        <v>1.163023543551279E-2</v>
      </c>
      <c r="I44" s="35">
        <v>2.3798793726741009E-3</v>
      </c>
      <c r="J44" s="36">
        <v>1.6930462302626046E-2</v>
      </c>
      <c r="K44" s="29">
        <f t="shared" si="0"/>
        <v>0.34662985099266524</v>
      </c>
      <c r="L44" s="29">
        <f t="shared" si="1"/>
        <v>-8.2690516688035791E-4</v>
      </c>
      <c r="M44" s="23">
        <v>1</v>
      </c>
      <c r="N44" s="23">
        <v>0</v>
      </c>
    </row>
    <row r="45" spans="1:14" x14ac:dyDescent="0.2">
      <c r="A45" s="31" t="s">
        <v>55</v>
      </c>
      <c r="B45" s="32">
        <v>0.3535033118498993</v>
      </c>
      <c r="C45" s="33">
        <v>0.47806602412447985</v>
      </c>
      <c r="D45" s="34">
        <v>0</v>
      </c>
      <c r="E45" s="34">
        <v>0</v>
      </c>
      <c r="F45" s="34">
        <v>1.1010310741985807E-2</v>
      </c>
      <c r="G45" s="34">
        <v>0.77897374841230949</v>
      </c>
      <c r="H45" s="34">
        <v>0.97776835055410938</v>
      </c>
      <c r="I45" s="35">
        <v>0.35350331184990419</v>
      </c>
      <c r="J45" s="36">
        <v>0.12402165063693778</v>
      </c>
      <c r="K45" s="29">
        <f t="shared" si="0"/>
        <v>0.16771655451258707</v>
      </c>
      <c r="L45" s="29">
        <f t="shared" si="1"/>
        <v>-9.1707132548354844E-2</v>
      </c>
      <c r="M45" s="23">
        <v>1</v>
      </c>
      <c r="N45" s="23">
        <v>0</v>
      </c>
    </row>
    <row r="46" spans="1:14" x14ac:dyDescent="0.2">
      <c r="A46" s="39"/>
      <c r="B46" s="40"/>
      <c r="C46" s="41"/>
      <c r="D46" s="42"/>
      <c r="E46" s="43"/>
      <c r="F46" s="43"/>
      <c r="G46" s="43"/>
      <c r="H46" s="43"/>
      <c r="I46" s="42"/>
      <c r="J46" s="44"/>
      <c r="K46" s="45"/>
      <c r="L46" s="22"/>
      <c r="M46" s="23">
        <v>1</v>
      </c>
      <c r="N46" s="23">
        <v>0</v>
      </c>
    </row>
    <row r="47" spans="1:14" x14ac:dyDescent="0.2">
      <c r="A47" s="2"/>
    </row>
    <row r="48" spans="1:14" x14ac:dyDescent="0.2">
      <c r="A48" s="49" t="s">
        <v>56</v>
      </c>
    </row>
    <row r="49" spans="1:12" x14ac:dyDescent="0.2">
      <c r="A49" s="2" t="s">
        <v>57</v>
      </c>
    </row>
    <row r="50" spans="1:12" x14ac:dyDescent="0.2">
      <c r="A50" s="2" t="s">
        <v>58</v>
      </c>
    </row>
    <row r="51" spans="1:12" x14ac:dyDescent="0.2">
      <c r="A51" s="2" t="s">
        <v>59</v>
      </c>
    </row>
    <row r="52" spans="1:12" x14ac:dyDescent="0.2">
      <c r="A52" s="2" t="s">
        <v>60</v>
      </c>
    </row>
    <row r="53" spans="1:12" s="2" customFormat="1" ht="17.25" customHeight="1" x14ac:dyDescent="0.3">
      <c r="A53" s="1" t="s">
        <v>61</v>
      </c>
      <c r="B53" s="1"/>
      <c r="C53" s="1"/>
      <c r="D53" s="1"/>
      <c r="E53" s="1"/>
      <c r="F53" s="1"/>
      <c r="G53" s="1"/>
      <c r="H53" s="1"/>
      <c r="I53" s="3"/>
      <c r="J53" s="3"/>
      <c r="K53" s="3"/>
      <c r="L53" s="3"/>
    </row>
    <row r="54" spans="1:12" s="2" customFormat="1" ht="18.75" x14ac:dyDescent="0.3">
      <c r="A54" s="1" t="s">
        <v>62</v>
      </c>
      <c r="B54" s="1"/>
      <c r="C54" s="1"/>
      <c r="D54" s="1"/>
      <c r="E54" s="1"/>
      <c r="F54" s="1"/>
      <c r="G54" s="1"/>
      <c r="H54" s="1"/>
      <c r="I54" s="3"/>
      <c r="J54" s="3"/>
      <c r="K54" s="3"/>
      <c r="L54" s="3"/>
    </row>
    <row r="55" spans="1:12" s="2" customFormat="1" ht="17.25" customHeight="1" x14ac:dyDescent="0.3">
      <c r="A55" s="4"/>
      <c r="B55" s="4"/>
      <c r="C55" s="4"/>
      <c r="D55" s="4"/>
      <c r="E55" s="4"/>
      <c r="F55" s="4"/>
      <c r="G55" s="4"/>
      <c r="H55" s="4"/>
      <c r="J55" s="5"/>
      <c r="K55" s="6"/>
      <c r="L55" s="6"/>
    </row>
    <row r="56" spans="1:12" ht="15" customHeight="1" x14ac:dyDescent="0.2">
      <c r="A56" s="2"/>
      <c r="B56" s="50"/>
      <c r="C56" s="51" t="s">
        <v>63</v>
      </c>
      <c r="D56" s="52" t="s">
        <v>64</v>
      </c>
      <c r="E56" s="52"/>
      <c r="F56" s="37"/>
      <c r="G56" s="37"/>
      <c r="H56" s="37"/>
    </row>
    <row r="57" spans="1:12" ht="15" customHeight="1" x14ac:dyDescent="0.2">
      <c r="A57" s="2"/>
      <c r="C57" s="53"/>
      <c r="D57" s="54" t="s">
        <v>7</v>
      </c>
      <c r="E57" s="54" t="s">
        <v>11</v>
      </c>
    </row>
    <row r="58" spans="1:12" ht="15" customHeight="1" x14ac:dyDescent="0.2">
      <c r="A58" s="2"/>
      <c r="C58" s="55" t="s">
        <v>65</v>
      </c>
      <c r="D58" s="48" t="s">
        <v>66</v>
      </c>
      <c r="E58" s="48">
        <v>-0.57270369039376701</v>
      </c>
    </row>
    <row r="59" spans="1:12" ht="15" customHeight="1" x14ac:dyDescent="0.2">
      <c r="A59" s="2"/>
      <c r="C59" s="55" t="s">
        <v>67</v>
      </c>
      <c r="D59" s="48">
        <v>-0.57270369039376701</v>
      </c>
      <c r="E59" s="48">
        <v>-0.3462558972270729</v>
      </c>
    </row>
    <row r="60" spans="1:12" ht="15" customHeight="1" x14ac:dyDescent="0.2">
      <c r="A60" s="2"/>
      <c r="C60" s="55" t="s">
        <v>68</v>
      </c>
      <c r="D60" s="48">
        <v>-0.3462558972270729</v>
      </c>
      <c r="E60" s="48">
        <v>-5.7212617050016054E-2</v>
      </c>
    </row>
    <row r="61" spans="1:12" ht="15" customHeight="1" x14ac:dyDescent="0.2">
      <c r="A61" s="2"/>
      <c r="C61" s="55" t="s">
        <v>69</v>
      </c>
      <c r="D61" s="48">
        <v>-5.7212617050016054E-2</v>
      </c>
      <c r="E61" s="48">
        <v>0.77732290386357783</v>
      </c>
    </row>
    <row r="62" spans="1:12" ht="15" customHeight="1" x14ac:dyDescent="0.2">
      <c r="A62" s="2"/>
      <c r="C62" s="54" t="s">
        <v>70</v>
      </c>
      <c r="D62" s="56">
        <v>0.77732290386357783</v>
      </c>
      <c r="E62" s="56" t="s">
        <v>71</v>
      </c>
    </row>
    <row r="63" spans="1:12" x14ac:dyDescent="0.2">
      <c r="A63" s="2"/>
      <c r="C63" s="23"/>
      <c r="D63" s="23"/>
    </row>
    <row r="66" spans="3:5" x14ac:dyDescent="0.2">
      <c r="C66" s="5"/>
      <c r="D66" s="6"/>
      <c r="E66" s="6"/>
    </row>
    <row r="67" spans="3:5" x14ac:dyDescent="0.2">
      <c r="C67" s="5"/>
      <c r="D67" s="6"/>
      <c r="E67" s="6"/>
    </row>
    <row r="68" spans="3:5" x14ac:dyDescent="0.2">
      <c r="C68" s="5"/>
      <c r="D68" s="6"/>
      <c r="E68" s="6"/>
    </row>
    <row r="69" spans="3:5" x14ac:dyDescent="0.2">
      <c r="C69" s="5"/>
      <c r="D69" s="6"/>
      <c r="E69" s="6"/>
    </row>
    <row r="70" spans="3:5" x14ac:dyDescent="0.2">
      <c r="C70" s="5"/>
      <c r="D70" s="6"/>
      <c r="E70" s="6"/>
    </row>
    <row r="71" spans="3:5" x14ac:dyDescent="0.2">
      <c r="C71" s="5"/>
      <c r="D71" s="6"/>
      <c r="E71" s="6"/>
    </row>
    <row r="72" spans="3:5" x14ac:dyDescent="0.2">
      <c r="C72" s="5"/>
      <c r="D72" s="6"/>
      <c r="E72" s="6"/>
    </row>
    <row r="73" spans="3:5" x14ac:dyDescent="0.2">
      <c r="C73" s="32"/>
      <c r="D73" s="32"/>
      <c r="E73" s="37"/>
    </row>
    <row r="74" spans="3:5" x14ac:dyDescent="0.2">
      <c r="C74" s="32"/>
      <c r="D74" s="32"/>
      <c r="E74" s="37"/>
    </row>
  </sheetData>
  <mergeCells count="11">
    <mergeCell ref="D7:H7"/>
    <mergeCell ref="A53:L53"/>
    <mergeCell ref="A54:L54"/>
    <mergeCell ref="C56:C57"/>
    <mergeCell ref="D56:E56"/>
    <mergeCell ref="A1:L1"/>
    <mergeCell ref="A2:L2"/>
    <mergeCell ref="E5:I5"/>
    <mergeCell ref="J5:J6"/>
    <mergeCell ref="K5:L5"/>
    <mergeCell ref="B6:C6"/>
  </mergeCells>
  <pageMargins left="0.79" right="0.71" top="1" bottom="1" header="0.5" footer="0.5"/>
  <pageSetup scale="61" fitToHeight="0" orientation="portrait" horizontalDpi="4294967292" verticalDpi="0" r:id="rId1"/>
  <headerFooter alignWithMargins="0"/>
  <rowBreaks count="1" manualBreakCount="1">
    <brk id="5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dcterms:created xsi:type="dcterms:W3CDTF">2013-07-31T16:13:00Z</dcterms:created>
  <dcterms:modified xsi:type="dcterms:W3CDTF">2013-07-31T16:13:22Z</dcterms:modified>
</cp:coreProperties>
</file>